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Metn - Bteghreen Mixed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BoQ'!$B$2:$E$42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8" l="1"/>
  <c r="B46" i="18"/>
  <c r="B47" i="18"/>
  <c r="B48" i="18"/>
  <c r="B49" i="18"/>
  <c r="B50" i="18"/>
  <c r="B51" i="18"/>
  <c r="B52" i="18"/>
  <c r="B10" i="18"/>
  <c r="B11" i="18"/>
  <c r="B12" i="18"/>
  <c r="B13" i="18"/>
  <c r="B14" i="18"/>
  <c r="B9" i="18"/>
  <c r="B15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8" i="18"/>
  <c r="B42" i="18"/>
  <c r="B44" i="18"/>
  <c r="B45" i="18"/>
</calcChain>
</file>

<file path=xl/sharedStrings.xml><?xml version="1.0" encoding="utf-8"?>
<sst xmlns="http://schemas.openxmlformats.org/spreadsheetml/2006/main" count="112" uniqueCount="64">
  <si>
    <t>SUFA PROJECT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</si>
  <si>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</si>
  <si>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</si>
  <si>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</si>
  <si>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</si>
  <si>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</si>
  <si>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</si>
  <si>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</si>
  <si>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</si>
  <si>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</si>
  <si>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</si>
  <si>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</si>
  <si>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</si>
  <si>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</si>
  <si>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</si>
  <si>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</si>
  <si>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</si>
  <si>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</si>
  <si>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</si>
  <si>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</si>
  <si>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</si>
  <si>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</si>
  <si>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</si>
  <si>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</si>
  <si>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</si>
  <si>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</si>
  <si>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</si>
  <si>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</si>
  <si>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</si>
  <si>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- 4x10mm2</t>
  </si>
  <si>
    <t>Earthing cable G/Y PVC insulated for equipment and steel structure grounding - 4mm2</t>
  </si>
  <si>
    <t>Earthing cable G/Y PVC insulated for equipment and steel structure grounding - 16mm2</t>
  </si>
  <si>
    <t>4P AC breakers - 32A</t>
  </si>
  <si>
    <t>4P RCBO 300mA - 32A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</si>
  <si>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</si>
  <si>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</si>
  <si>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</si>
  <si>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</si>
  <si>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</si>
  <si>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</si>
  <si>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</si>
  <si>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</si>
  <si>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</si>
  <si>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</si>
  <si>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</si>
  <si>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</si>
  <si>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</si>
  <si>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</si>
  <si>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</si>
  <si>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Bteghreen Mixed Intermediate Public School
Bteghreen Secondary Public School</t>
  </si>
  <si>
    <t>Energy Study for BT - Energy production simulation and savings estimation</t>
  </si>
  <si>
    <t>Voltronic Aspire 2.2 kW LS</t>
  </si>
  <si>
    <t>AC cable - 2x4mm2</t>
  </si>
  <si>
    <t>2P AC breakers - 20A</t>
  </si>
  <si>
    <t>2P 63A AC Change over switches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</si>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</sst>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30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0" fillId="0" borderId="0" xfId="0" applyAlignment="1" applyProtection="1">
      <alignment horizontal="left" vertical="top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9" xfId="0" applyNumberFormat="1" applyFont="1" applyBorder="1" applyAlignment="1" applyProtection="1">
      <alignment horizontal="left" vertical="center" wrapText="1"/>
    </xf>
    <xf numFmtId="1" fontId="21" fillId="0" borderId="36" xfId="0" applyFont="1" applyBorder="1" applyAlignment="1" applyProtection="1">
      <alignment horizontal="center" vertical="top" wrapText="1"/>
      <protection locked="0"/>
    </xf>
    <xf numFmtId="0" fontId="12" fillId="0" borderId="14" xfId="0" applyNumberFormat="1" applyFont="1" applyBorder="1" applyAlignment="1" applyProtection="1">
      <alignment horizontal="center" vertical="center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0" fontId="20" fillId="0" borderId="18" xfId="0" applyNumberFormat="1" applyFont="1" applyBorder="1" applyAlignment="1" applyProtection="1">
      <alignment horizontal="left" vertical="center" wrapText="1"/>
    </xf>
    <xf numFmtId="1" fontId="0" fillId="0" borderId="18" xfId="0" applyBorder="1" applyAlignment="1" applyProtection="1">
      <alignment horizontal="left" vertical="top" wrapText="1"/>
      <protection locked="0"/>
    </xf>
    <xf numFmtId="1" fontId="0" fillId="0" borderId="19" xfId="0" applyBorder="1" applyAlignment="1" applyProtection="1">
      <alignment horizontal="left" vertical="top" wrapText="1"/>
      <protection locked="0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8" xfId="0" applyBorder="1" applyAlignment="1" applyProtection="1">
      <alignment horizontal="left" vertical="top" wrapText="1"/>
    </xf>
    <xf numFmtId="0" fontId="12" fillId="2" borderId="17" xfId="4" applyFont="1" applyFill="1" applyBorder="1" applyAlignment="1" applyProtection="1">
      <alignment horizontal="center" vertical="center"/>
    </xf>
    <xf numFmtId="0" fontId="12" fillId="2" borderId="18" xfId="4" applyFont="1" applyFill="1" applyBorder="1" applyAlignment="1" applyProtection="1">
      <alignment horizontal="center" vertical="center"/>
    </xf>
    <xf numFmtId="1" fontId="17" fillId="0" borderId="18" xfId="0" applyFont="1" applyBorder="1" applyAlignment="1" applyProtection="1">
      <alignment horizontal="center" vertical="center" wrapText="1"/>
    </xf>
    <xf numFmtId="0" fontId="18" fillId="2" borderId="19" xfId="4" applyFont="1" applyFill="1" applyBorder="1" applyAlignment="1" applyProtection="1">
      <alignment horizontal="center" vertical="center"/>
    </xf>
    <xf numFmtId="0" fontId="18" fillId="2" borderId="19" xfId="4" applyFont="1" applyFill="1" applyBorder="1" applyAlignment="1" applyProtection="1">
      <alignment horizontal="center" vertical="center" wrapText="1"/>
    </xf>
    <xf numFmtId="0" fontId="12" fillId="0" borderId="14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3" borderId="14" xfId="4" applyFont="1" applyFill="1" applyBorder="1" applyAlignment="1" applyProtection="1">
      <alignment horizontal="center" vertical="center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vertical="center" wrapText="1"/>
    </xf>
    <xf numFmtId="0" fontId="11" fillId="0" borderId="12" xfId="4" applyFont="1" applyBorder="1" applyAlignment="1" applyProtection="1">
      <alignment horizontal="center" vertical="center"/>
    </xf>
    <xf numFmtId="0" fontId="11" fillId="0" borderId="13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9" xfId="0" applyFont="1" applyBorder="1" applyAlignment="1" applyProtection="1">
      <alignment vertical="center" wrapText="1"/>
    </xf>
    <xf numFmtId="0" fontId="11" fillId="0" borderId="9" xfId="4" applyFont="1" applyBorder="1" applyAlignment="1" applyProtection="1">
      <alignment horizontal="center" vertical="center"/>
    </xf>
    <xf numFmtId="0" fontId="11" fillId="0" borderId="10" xfId="4" applyFont="1" applyBorder="1" applyAlignment="1" applyProtection="1">
      <alignment horizontal="center" vertical="center"/>
    </xf>
    <xf numFmtId="0" fontId="12" fillId="4" borderId="14" xfId="4" applyFont="1" applyFill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1" fontId="11" fillId="0" borderId="30" xfId="0" applyFont="1" applyBorder="1" applyAlignment="1" applyProtection="1">
      <alignment horizontal="center" vertical="center" wrapText="1"/>
    </xf>
    <xf numFmtId="1" fontId="11" fillId="0" borderId="31" xfId="0" applyFont="1" applyBorder="1" applyAlignment="1" applyProtection="1">
      <alignment vertical="center" wrapText="1"/>
    </xf>
    <xf numFmtId="0" fontId="11" fillId="0" borderId="31" xfId="4" applyFont="1" applyBorder="1" applyAlignment="1" applyProtection="1">
      <alignment horizontal="center" vertical="center"/>
    </xf>
    <xf numFmtId="0" fontId="11" fillId="0" borderId="32" xfId="4" applyFont="1" applyBorder="1" applyAlignment="1" applyProtection="1">
      <alignment horizontal="center" vertical="center"/>
    </xf>
    <xf numFmtId="1" fontId="11" fillId="0" borderId="11" xfId="0" applyFont="1" applyBorder="1" applyAlignment="1" applyProtection="1">
      <alignment horizontal="center" vertical="center" wrapText="1"/>
    </xf>
    <xf numFmtId="1" fontId="11" fillId="0" borderId="28" xfId="0" applyFont="1" applyBorder="1" applyAlignment="1" applyProtection="1">
      <alignment vertical="center" wrapText="1"/>
    </xf>
    <xf numFmtId="0" fontId="11" fillId="0" borderId="29" xfId="4" applyFont="1" applyBorder="1" applyAlignment="1" applyProtection="1">
      <alignment horizontal="center" vertical="center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33" xfId="0" applyFont="1" applyBorder="1" applyAlignment="1" applyProtection="1">
      <alignment vertical="center" wrapText="1"/>
    </xf>
    <xf numFmtId="0" fontId="11" fillId="0" borderId="33" xfId="4" applyFont="1" applyBorder="1" applyAlignment="1" applyProtection="1">
      <alignment horizontal="center" vertical="center"/>
    </xf>
    <xf numFmtId="0" fontId="11" fillId="0" borderId="34" xfId="4" applyFont="1" applyBorder="1" applyAlignment="1" applyProtection="1">
      <alignment horizontal="center" vertical="center"/>
    </xf>
    <xf numFmtId="1" fontId="11" fillId="0" borderId="26" xfId="0" applyFont="1" applyBorder="1" applyAlignment="1" applyProtection="1">
      <alignment horizontal="center" vertical="center" wrapText="1"/>
    </xf>
    <xf numFmtId="1" fontId="11" fillId="0" borderId="21" xfId="0" applyFont="1" applyBorder="1" applyAlignment="1" applyProtection="1">
      <alignment horizontal="center" vertical="center" wrapText="1"/>
    </xf>
    <xf numFmtId="1" fontId="11" fillId="0" borderId="22" xfId="0" applyFont="1" applyBorder="1" applyAlignment="1" applyProtection="1">
      <alignment horizontal="center" vertical="center" wrapText="1"/>
    </xf>
    <xf numFmtId="1" fontId="11" fillId="0" borderId="23" xfId="0" applyFont="1" applyBorder="1" applyAlignment="1" applyProtection="1">
      <alignment horizontal="center" vertical="center" wrapText="1"/>
    </xf>
    <xf numFmtId="1" fontId="12" fillId="0" borderId="14" xfId="0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1" fillId="0" borderId="20" xfId="4" applyNumberFormat="1" applyFont="1" applyBorder="1" applyAlignment="1" applyProtection="1">
      <alignment horizontal="center" vertical="center"/>
    </xf>
    <xf numFmtId="1" fontId="11" fillId="0" borderId="25" xfId="0" applyFont="1" applyBorder="1" applyAlignment="1" applyProtection="1">
      <alignment vertical="center" wrapText="1"/>
    </xf>
    <xf numFmtId="0" fontId="11" fillId="0" borderId="25" xfId="4" applyFont="1" applyBorder="1" applyAlignment="1" applyProtection="1">
      <alignment horizontal="center" vertical="center" wrapText="1"/>
    </xf>
    <xf numFmtId="0" fontId="11" fillId="0" borderId="24" xfId="4" applyFont="1" applyBorder="1" applyAlignment="1" applyProtection="1">
      <alignment horizontal="center" vertical="center" wrapText="1"/>
    </xf>
    <xf numFmtId="0" fontId="12" fillId="3" borderId="6" xfId="4" applyFont="1" applyFill="1" applyBorder="1" applyAlignment="1" applyProtection="1">
      <alignment horizontal="center" vertical="center"/>
    </xf>
    <xf numFmtId="0" fontId="12" fillId="3" borderId="7" xfId="4" applyFont="1" applyFill="1" applyBorder="1" applyAlignment="1" applyProtection="1">
      <alignment horizontal="center"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0" borderId="4" xfId="4" applyFont="1" applyBorder="1" applyAlignment="1" applyProtection="1">
      <alignment horizontal="center" vertical="center"/>
    </xf>
    <xf numFmtId="0" fontId="11" fillId="0" borderId="2" xfId="4" applyFont="1" applyBorder="1" applyAlignment="1" applyProtection="1">
      <alignment horizontal="left" vertical="center" wrapText="1"/>
    </xf>
    <xf numFmtId="0" fontId="11" fillId="0" borderId="5" xfId="4" applyFont="1" applyBorder="1" applyAlignment="1" applyProtection="1">
      <alignment horizontal="left" vertical="center" wrapText="1"/>
    </xf>
    <xf numFmtId="1" fontId="11" fillId="0" borderId="11" xfId="4" applyNumberFormat="1" applyFont="1" applyBorder="1" applyAlignment="1" applyProtection="1">
      <alignment horizontal="center" vertical="center"/>
    </xf>
    <xf numFmtId="1" fontId="22" fillId="5" borderId="27" xfId="0" applyFont="1" applyFill="1" applyBorder="1" applyAlignment="1" applyProtection="1">
      <alignment horizontal="left" vertical="top" wrapText="1"/>
    </xf>
    <xf numFmtId="0" fontId="11" fillId="0" borderId="12" xfId="4" applyFont="1" applyBorder="1" applyAlignment="1" applyProtection="1">
      <alignment horizontal="center" vertical="center" wrapText="1"/>
    </xf>
    <xf numFmtId="0" fontId="11" fillId="0" borderId="13" xfId="4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9" xfId="0" applyFont="1" applyBorder="1" applyAlignment="1" applyProtection="1">
      <alignment horizontal="left" vertical="top" wrapText="1"/>
    </xf>
    <xf numFmtId="0" fontId="11" fillId="0" borderId="9" xfId="4" applyFont="1" applyBorder="1" applyAlignment="1" applyProtection="1">
      <alignment horizontal="center" vertical="center" wrapText="1"/>
    </xf>
    <xf numFmtId="0" fontId="11" fillId="0" borderId="10" xfId="4" applyFont="1" applyBorder="1" applyAlignment="1" applyProtection="1">
      <alignment horizontal="center" vertical="center" wrapText="1"/>
    </xf>
    <xf numFmtId="1" fontId="21" fillId="0" borderId="14" xfId="0" applyFont="1" applyBorder="1" applyAlignment="1" applyProtection="1">
      <alignment horizontal="center" vertical="center" wrapText="1"/>
    </xf>
    <xf numFmtId="0" fontId="11" fillId="0" borderId="18" xfId="4" applyFont="1" applyBorder="1" applyAlignment="1" applyProtection="1">
      <alignment horizontal="center" vertical="center" wrapText="1"/>
    </xf>
    <xf numFmtId="0" fontId="11" fillId="0" borderId="37" xfId="4" applyFont="1" applyBorder="1" applyAlignment="1" applyProtection="1">
      <alignment horizontal="center" vertical="center" wrapText="1"/>
    </xf>
    <xf numFmtId="1" fontId="0" fillId="0" borderId="14" xfId="0" applyBorder="1" applyAlignment="1" applyProtection="1">
      <alignment horizontal="center" vertical="top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0" fontId="11" fillId="0" borderId="13" xfId="4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10" xfId="4" applyFont="1" applyBorder="1" applyAlignment="1" applyProtection="1">
      <alignment horizontal="center" vertical="center"/>
      <protection locked="0"/>
    </xf>
    <xf numFmtId="0" fontId="11" fillId="0" borderId="24" xfId="4" applyFont="1" applyBorder="1" applyAlignment="1" applyProtection="1">
      <alignment horizontal="center" vertical="center"/>
      <protection locked="0"/>
    </xf>
    <xf numFmtId="0" fontId="11" fillId="0" borderId="32" xfId="4" applyFont="1" applyBorder="1" applyAlignment="1" applyProtection="1">
      <alignment horizontal="center" vertical="center"/>
      <protection locked="0"/>
    </xf>
    <xf numFmtId="2" fontId="11" fillId="0" borderId="13" xfId="4" applyNumberFormat="1" applyFont="1" applyBorder="1" applyAlignment="1" applyProtection="1">
      <alignment horizontal="center" vertical="center"/>
      <protection locked="0"/>
    </xf>
    <xf numFmtId="1" fontId="11" fillId="0" borderId="13" xfId="4" applyNumberFormat="1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  <xf numFmtId="0" fontId="11" fillId="0" borderId="35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47625</xdr:rowOff>
    </xdr:from>
    <xdr:to>
      <xdr:col>2</xdr:col>
      <xdr:colOff>492252</xdr:colOff>
      <xdr:row>2</xdr:row>
      <xdr:rowOff>441169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0477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5" sqref="A5:C5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6"/>
      <c r="B1" s="25"/>
      <c r="C1" s="25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7" t="s">
        <v>0</v>
      </c>
      <c r="B4" s="25"/>
      <c r="C4" s="25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8" t="s">
        <v>49</v>
      </c>
      <c r="B5" s="29"/>
      <c r="C5" s="29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30" t="s">
        <v>55</v>
      </c>
      <c r="B6" s="25"/>
      <c r="C6" s="25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31" t="s">
        <v>1</v>
      </c>
      <c r="B15" s="25"/>
      <c r="C15" s="25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4"/>
      <c r="B16" s="25"/>
      <c r="C16" s="25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2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LdwzXhxTDmPNalsY6E9g7EZBWFbwoykqWnNJe6zIDOn93ALzK5V0pp1KdV/GXhh9lfBu4XEzJc7qjBnUJ8BUAw==" saltValue="zrXE+mQWsIycHguaNWKS0g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2023&amp;RBteghreen Mixed Intermediate &amp; Secondary Public Schools "REEE" Measures Bill Of Quantities</oddHeader>
    <oddFooter>&amp;LBT222-223 -TD-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zoomScaleNormal="100" zoomScaleSheetLayoutView="55" zoomScalePageLayoutView="84" workbookViewId="0">
      <selection activeCell="F8" sqref="F8"/>
    </sheetView>
  </sheetViews>
  <sheetFormatPr defaultColWidth="11.25" defaultRowHeight="15" customHeight="1"/>
  <cols>
    <col min="1" max="1" width="1.25" style="3" customWidth="1"/>
    <col min="2" max="2" width="7.375" style="3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41" t="s">
        <v>56</v>
      </c>
      <c r="C2" s="42"/>
      <c r="D2" s="42"/>
      <c r="E2" s="42"/>
      <c r="F2" s="42"/>
      <c r="G2" s="43"/>
    </row>
    <row r="3" spans="2:7" ht="37.5" customHeight="1" thickBot="1">
      <c r="B3" s="44"/>
      <c r="C3" s="45"/>
      <c r="D3" s="45"/>
      <c r="E3" s="45"/>
      <c r="F3" s="45"/>
      <c r="G3" s="46"/>
    </row>
    <row r="4" spans="2:7" s="1" customFormat="1" ht="5.25" customHeight="1" thickBot="1">
      <c r="B4" s="47"/>
      <c r="C4" s="48"/>
      <c r="D4" s="48"/>
      <c r="E4" s="49"/>
      <c r="F4" s="50"/>
      <c r="G4" s="51"/>
    </row>
    <row r="5" spans="2:7" ht="32.25" thickBot="1">
      <c r="B5" s="52" t="s">
        <v>3</v>
      </c>
      <c r="C5" s="53" t="s">
        <v>4</v>
      </c>
      <c r="D5" s="54" t="s">
        <v>5</v>
      </c>
      <c r="E5" s="55" t="s">
        <v>6</v>
      </c>
      <c r="F5" s="56" t="s">
        <v>7</v>
      </c>
      <c r="G5" s="56" t="s">
        <v>8</v>
      </c>
    </row>
    <row r="6" spans="2:7" ht="16.5" customHeight="1" thickBot="1">
      <c r="B6" s="57" t="s">
        <v>9</v>
      </c>
      <c r="C6" s="58"/>
      <c r="D6" s="58"/>
      <c r="E6" s="58"/>
      <c r="F6" s="58"/>
      <c r="G6" s="59"/>
    </row>
    <row r="7" spans="2:7" ht="16.5" thickBot="1">
      <c r="B7" s="60" t="s">
        <v>10</v>
      </c>
      <c r="C7" s="61"/>
      <c r="D7" s="61"/>
      <c r="E7" s="61"/>
      <c r="F7" s="61"/>
      <c r="G7" s="62"/>
    </row>
    <row r="8" spans="2:7" ht="15.75">
      <c r="B8" s="63">
        <v>1</v>
      </c>
      <c r="C8" s="64" t="s">
        <v>11</v>
      </c>
      <c r="D8" s="65">
        <v>30</v>
      </c>
      <c r="E8" s="66" t="s">
        <v>12</v>
      </c>
      <c r="F8" s="121"/>
      <c r="G8" s="121"/>
    </row>
    <row r="9" spans="2:7" ht="15.75">
      <c r="B9" s="63">
        <f>B8+1</f>
        <v>2</v>
      </c>
      <c r="C9" s="64" t="s">
        <v>13</v>
      </c>
      <c r="D9" s="65">
        <v>5</v>
      </c>
      <c r="E9" s="66" t="s">
        <v>12</v>
      </c>
      <c r="F9" s="121"/>
      <c r="G9" s="121"/>
    </row>
    <row r="10" spans="2:7" s="22" customFormat="1" ht="15.75">
      <c r="B10" s="63">
        <f t="shared" ref="B10:B14" si="0">B9+1</f>
        <v>3</v>
      </c>
      <c r="C10" s="64" t="s">
        <v>51</v>
      </c>
      <c r="D10" s="65">
        <v>2</v>
      </c>
      <c r="E10" s="66" t="s">
        <v>12</v>
      </c>
      <c r="F10" s="121"/>
      <c r="G10" s="121"/>
    </row>
    <row r="11" spans="2:7" ht="15.75">
      <c r="B11" s="63">
        <f t="shared" si="0"/>
        <v>4</v>
      </c>
      <c r="C11" s="67" t="s">
        <v>14</v>
      </c>
      <c r="D11" s="68">
        <v>1</v>
      </c>
      <c r="E11" s="69" t="s">
        <v>12</v>
      </c>
      <c r="F11" s="121"/>
      <c r="G11" s="121"/>
    </row>
    <row r="12" spans="2:7" ht="15.75">
      <c r="B12" s="63">
        <f t="shared" si="0"/>
        <v>5</v>
      </c>
      <c r="C12" s="67" t="s">
        <v>15</v>
      </c>
      <c r="D12" s="68">
        <v>2</v>
      </c>
      <c r="E12" s="69" t="s">
        <v>12</v>
      </c>
      <c r="F12" s="121"/>
      <c r="G12" s="121"/>
    </row>
    <row r="13" spans="2:7" ht="15.75">
      <c r="B13" s="63">
        <f t="shared" si="0"/>
        <v>6</v>
      </c>
      <c r="C13" s="67" t="s">
        <v>16</v>
      </c>
      <c r="D13" s="68">
        <v>2</v>
      </c>
      <c r="E13" s="69" t="s">
        <v>12</v>
      </c>
      <c r="F13" s="121"/>
      <c r="G13" s="121"/>
    </row>
    <row r="14" spans="2:7" ht="30">
      <c r="B14" s="63">
        <f t="shared" si="0"/>
        <v>7</v>
      </c>
      <c r="C14" s="67" t="s">
        <v>17</v>
      </c>
      <c r="D14" s="68">
        <v>150</v>
      </c>
      <c r="E14" s="69" t="s">
        <v>18</v>
      </c>
      <c r="F14" s="121"/>
      <c r="G14" s="121"/>
    </row>
    <row r="15" spans="2:7" ht="16.5" thickBot="1">
      <c r="B15" s="63">
        <f t="shared" ref="B12:B15" si="1">B14+1</f>
        <v>8</v>
      </c>
      <c r="C15" s="70" t="s">
        <v>19</v>
      </c>
      <c r="D15" s="71">
        <v>24</v>
      </c>
      <c r="E15" s="72" t="s">
        <v>20</v>
      </c>
      <c r="F15" s="124"/>
      <c r="G15" s="124"/>
    </row>
    <row r="16" spans="2:7" ht="15.75" customHeight="1" thickBot="1">
      <c r="B16" s="73" t="s">
        <v>21</v>
      </c>
      <c r="C16" s="74"/>
      <c r="D16" s="74"/>
      <c r="E16" s="74"/>
      <c r="F16" s="74"/>
      <c r="G16" s="75"/>
    </row>
    <row r="17" spans="2:7" ht="15.75">
      <c r="B17" s="76">
        <f>B15+1</f>
        <v>9</v>
      </c>
      <c r="C17" s="77" t="s">
        <v>22</v>
      </c>
      <c r="D17" s="78">
        <v>1</v>
      </c>
      <c r="E17" s="79" t="s">
        <v>12</v>
      </c>
      <c r="F17" s="125"/>
      <c r="G17" s="125"/>
    </row>
    <row r="18" spans="2:7" ht="15.75">
      <c r="B18" s="80">
        <f>B17+1</f>
        <v>10</v>
      </c>
      <c r="C18" s="67" t="s">
        <v>23</v>
      </c>
      <c r="D18" s="65">
        <v>2</v>
      </c>
      <c r="E18" s="66" t="s">
        <v>12</v>
      </c>
      <c r="F18" s="121"/>
      <c r="G18" s="121"/>
    </row>
    <row r="19" spans="2:7" ht="15.75">
      <c r="B19" s="80">
        <f t="shared" ref="B19:B34" si="2">B18+1</f>
        <v>11</v>
      </c>
      <c r="C19" s="67" t="s">
        <v>24</v>
      </c>
      <c r="D19" s="68">
        <v>2</v>
      </c>
      <c r="E19" s="69" t="s">
        <v>12</v>
      </c>
      <c r="F19" s="126"/>
      <c r="G19" s="127"/>
    </row>
    <row r="20" spans="2:7" ht="15.75">
      <c r="B20" s="80">
        <f t="shared" si="2"/>
        <v>12</v>
      </c>
      <c r="C20" s="67" t="s">
        <v>25</v>
      </c>
      <c r="D20" s="128" t="s">
        <v>26</v>
      </c>
      <c r="E20" s="69" t="s">
        <v>18</v>
      </c>
      <c r="F20" s="121"/>
      <c r="G20" s="121"/>
    </row>
    <row r="21" spans="2:7" ht="15.75">
      <c r="B21" s="80">
        <f t="shared" si="2"/>
        <v>13</v>
      </c>
      <c r="C21" s="67" t="s">
        <v>27</v>
      </c>
      <c r="D21" s="68">
        <v>1</v>
      </c>
      <c r="E21" s="69" t="s">
        <v>12</v>
      </c>
      <c r="F21" s="121"/>
      <c r="G21" s="121"/>
    </row>
    <row r="22" spans="2:7" ht="15.75">
      <c r="B22" s="80">
        <f t="shared" si="2"/>
        <v>14</v>
      </c>
      <c r="C22" s="67" t="s">
        <v>28</v>
      </c>
      <c r="D22" s="68">
        <v>1</v>
      </c>
      <c r="E22" s="69" t="s">
        <v>12</v>
      </c>
      <c r="F22" s="121"/>
      <c r="G22" s="121"/>
    </row>
    <row r="23" spans="2:7" s="22" customFormat="1" ht="15.75">
      <c r="B23" s="80">
        <f t="shared" si="2"/>
        <v>15</v>
      </c>
      <c r="C23" s="67" t="s">
        <v>52</v>
      </c>
      <c r="D23" s="128" t="s">
        <v>26</v>
      </c>
      <c r="E23" s="69" t="s">
        <v>18</v>
      </c>
      <c r="F23" s="121"/>
      <c r="G23" s="121"/>
    </row>
    <row r="24" spans="2:7" ht="15.75">
      <c r="B24" s="80">
        <f t="shared" si="2"/>
        <v>16</v>
      </c>
      <c r="C24" s="67" t="s">
        <v>29</v>
      </c>
      <c r="D24" s="128" t="s">
        <v>26</v>
      </c>
      <c r="E24" s="69" t="s">
        <v>18</v>
      </c>
      <c r="F24" s="121"/>
      <c r="G24" s="121"/>
    </row>
    <row r="25" spans="2:7" ht="30">
      <c r="B25" s="80">
        <f t="shared" si="2"/>
        <v>17</v>
      </c>
      <c r="C25" s="67" t="s">
        <v>30</v>
      </c>
      <c r="D25" s="128" t="s">
        <v>26</v>
      </c>
      <c r="E25" s="69" t="s">
        <v>18</v>
      </c>
      <c r="F25" s="121"/>
      <c r="G25" s="121"/>
    </row>
    <row r="26" spans="2:7" ht="30">
      <c r="B26" s="80">
        <f t="shared" si="2"/>
        <v>18</v>
      </c>
      <c r="C26" s="67" t="s">
        <v>31</v>
      </c>
      <c r="D26" s="128" t="s">
        <v>26</v>
      </c>
      <c r="E26" s="69" t="s">
        <v>18</v>
      </c>
      <c r="F26" s="121"/>
      <c r="G26" s="121"/>
    </row>
    <row r="27" spans="2:7" s="22" customFormat="1" ht="15.75">
      <c r="B27" s="80">
        <f t="shared" si="2"/>
        <v>19</v>
      </c>
      <c r="C27" s="67" t="s">
        <v>53</v>
      </c>
      <c r="D27" s="68">
        <v>2</v>
      </c>
      <c r="E27" s="66" t="s">
        <v>12</v>
      </c>
      <c r="F27" s="128"/>
      <c r="G27" s="122"/>
    </row>
    <row r="28" spans="2:7" ht="15.75">
      <c r="B28" s="80">
        <f t="shared" si="2"/>
        <v>20</v>
      </c>
      <c r="C28" s="81" t="s">
        <v>32</v>
      </c>
      <c r="D28" s="82">
        <v>3</v>
      </c>
      <c r="E28" s="66" t="s">
        <v>12</v>
      </c>
      <c r="F28" s="121"/>
      <c r="G28" s="121"/>
    </row>
    <row r="29" spans="2:7" ht="15.75">
      <c r="B29" s="80">
        <f t="shared" si="2"/>
        <v>21</v>
      </c>
      <c r="C29" s="67" t="s">
        <v>33</v>
      </c>
      <c r="D29" s="68">
        <v>1</v>
      </c>
      <c r="E29" s="69" t="s">
        <v>12</v>
      </c>
      <c r="F29" s="121"/>
      <c r="G29" s="121"/>
    </row>
    <row r="30" spans="2:7" ht="15.75">
      <c r="B30" s="80">
        <f t="shared" si="2"/>
        <v>22</v>
      </c>
      <c r="C30" s="67" t="s">
        <v>34</v>
      </c>
      <c r="D30" s="68">
        <v>1</v>
      </c>
      <c r="E30" s="69" t="s">
        <v>12</v>
      </c>
      <c r="F30" s="121"/>
      <c r="G30" s="121"/>
    </row>
    <row r="31" spans="2:7" s="22" customFormat="1" ht="15.75">
      <c r="B31" s="80">
        <f t="shared" si="2"/>
        <v>23</v>
      </c>
      <c r="C31" s="67" t="s">
        <v>54</v>
      </c>
      <c r="D31" s="68">
        <v>2</v>
      </c>
      <c r="E31" s="69" t="s">
        <v>12</v>
      </c>
      <c r="F31" s="121"/>
      <c r="G31" s="121"/>
    </row>
    <row r="32" spans="2:7" ht="45">
      <c r="B32" s="80">
        <f t="shared" si="2"/>
        <v>24</v>
      </c>
      <c r="C32" s="83" t="s">
        <v>35</v>
      </c>
      <c r="D32" s="68" t="s">
        <v>36</v>
      </c>
      <c r="E32" s="69" t="s">
        <v>12</v>
      </c>
      <c r="F32" s="121"/>
      <c r="G32" s="121"/>
    </row>
    <row r="33" spans="2:7" ht="45">
      <c r="B33" s="80">
        <f t="shared" si="2"/>
        <v>25</v>
      </c>
      <c r="C33" s="67" t="s">
        <v>37</v>
      </c>
      <c r="D33" s="68" t="s">
        <v>36</v>
      </c>
      <c r="E33" s="69" t="s">
        <v>12</v>
      </c>
      <c r="F33" s="121"/>
      <c r="G33" s="121"/>
    </row>
    <row r="34" spans="2:7" ht="30.75" thickBot="1">
      <c r="B34" s="80">
        <f t="shared" si="2"/>
        <v>26</v>
      </c>
      <c r="C34" s="84" t="s">
        <v>38</v>
      </c>
      <c r="D34" s="85" t="s">
        <v>36</v>
      </c>
      <c r="E34" s="86" t="s">
        <v>12</v>
      </c>
      <c r="F34" s="129"/>
      <c r="G34" s="129"/>
    </row>
    <row r="35" spans="2:7" ht="3.75" customHeight="1" thickBot="1">
      <c r="B35" s="87"/>
      <c r="C35" s="88"/>
      <c r="D35" s="89"/>
      <c r="E35" s="89"/>
      <c r="F35" s="89"/>
      <c r="G35" s="90"/>
    </row>
    <row r="36" spans="2:7" ht="16.5" customHeight="1" thickBot="1">
      <c r="B36" s="91" t="s">
        <v>39</v>
      </c>
      <c r="C36" s="92"/>
      <c r="D36" s="92"/>
      <c r="E36" s="92"/>
      <c r="F36" s="92"/>
      <c r="G36" s="93"/>
    </row>
    <row r="37" spans="2:7" ht="16.5" customHeight="1" thickBot="1">
      <c r="B37" s="60" t="s">
        <v>10</v>
      </c>
      <c r="C37" s="61"/>
      <c r="D37" s="61"/>
      <c r="E37" s="61"/>
      <c r="F37" s="61"/>
      <c r="G37" s="62"/>
    </row>
    <row r="38" spans="2:7" ht="75">
      <c r="B38" s="94">
        <f>B34+1</f>
        <v>27</v>
      </c>
      <c r="C38" s="95" t="s">
        <v>40</v>
      </c>
      <c r="D38" s="96">
        <v>1</v>
      </c>
      <c r="E38" s="97" t="s">
        <v>12</v>
      </c>
      <c r="F38" s="124"/>
      <c r="G38" s="124"/>
    </row>
    <row r="39" spans="2:7" ht="16.5" thickBot="1">
      <c r="B39" s="91" t="s">
        <v>41</v>
      </c>
      <c r="C39" s="92"/>
      <c r="D39" s="92"/>
      <c r="E39" s="92"/>
      <c r="F39" s="92"/>
      <c r="G39" s="93"/>
    </row>
    <row r="40" spans="2:7" ht="15.75">
      <c r="B40" s="98" t="s">
        <v>10</v>
      </c>
      <c r="C40" s="99"/>
      <c r="D40" s="99"/>
      <c r="E40" s="99"/>
      <c r="F40" s="99"/>
      <c r="G40" s="100"/>
    </row>
    <row r="41" spans="2:7" ht="60" customHeight="1">
      <c r="B41" s="101"/>
      <c r="C41" s="102" t="s">
        <v>42</v>
      </c>
      <c r="D41" s="102"/>
      <c r="E41" s="102"/>
      <c r="F41" s="102"/>
      <c r="G41" s="103"/>
    </row>
    <row r="42" spans="2:7" ht="38.25" customHeight="1" thickBot="1">
      <c r="B42" s="104">
        <f>B38+1</f>
        <v>28</v>
      </c>
      <c r="C42" s="105" t="s">
        <v>43</v>
      </c>
      <c r="D42" s="106">
        <v>9</v>
      </c>
      <c r="E42" s="66" t="s">
        <v>12</v>
      </c>
      <c r="F42" s="121"/>
      <c r="G42" s="121"/>
    </row>
    <row r="43" spans="2:7" ht="15" customHeight="1">
      <c r="B43" s="91" t="s">
        <v>44</v>
      </c>
      <c r="C43" s="92"/>
      <c r="D43" s="92"/>
      <c r="E43" s="92"/>
      <c r="F43" s="92"/>
      <c r="G43" s="93"/>
    </row>
    <row r="44" spans="2:7" ht="30">
      <c r="B44" s="104">
        <f>B42+1</f>
        <v>29</v>
      </c>
      <c r="C44" s="64" t="s">
        <v>45</v>
      </c>
      <c r="D44" s="106">
        <v>1</v>
      </c>
      <c r="E44" s="107" t="s">
        <v>12</v>
      </c>
      <c r="F44" s="121"/>
      <c r="G44" s="121"/>
    </row>
    <row r="45" spans="2:7" ht="31.5">
      <c r="B45" s="108">
        <f>B44+1</f>
        <v>30</v>
      </c>
      <c r="C45" s="109" t="s">
        <v>63</v>
      </c>
      <c r="D45" s="110">
        <v>1</v>
      </c>
      <c r="E45" s="111" t="s">
        <v>12</v>
      </c>
      <c r="F45" s="122"/>
      <c r="G45" s="121"/>
    </row>
    <row r="46" spans="2:7" ht="15.75">
      <c r="B46" s="108">
        <f t="shared" ref="B46:B52" si="3">B45+1</f>
        <v>31</v>
      </c>
      <c r="C46" s="112" t="s">
        <v>46</v>
      </c>
      <c r="D46" s="110">
        <v>1</v>
      </c>
      <c r="E46" s="111" t="s">
        <v>12</v>
      </c>
      <c r="F46" s="122"/>
      <c r="G46" s="121"/>
    </row>
    <row r="47" spans="2:7" s="23" customFormat="1" ht="31.5">
      <c r="B47" s="108">
        <f t="shared" si="3"/>
        <v>32</v>
      </c>
      <c r="C47" s="32" t="s">
        <v>57</v>
      </c>
      <c r="D47" s="110" t="s">
        <v>36</v>
      </c>
      <c r="E47" s="111" t="s">
        <v>12</v>
      </c>
      <c r="F47" s="122"/>
      <c r="G47" s="121"/>
    </row>
    <row r="48" spans="2:7" s="23" customFormat="1" ht="15.75">
      <c r="B48" s="108">
        <f t="shared" si="3"/>
        <v>33</v>
      </c>
      <c r="C48" s="33" t="s">
        <v>58</v>
      </c>
      <c r="D48" s="110" t="s">
        <v>36</v>
      </c>
      <c r="E48" s="111" t="s">
        <v>12</v>
      </c>
      <c r="F48" s="122"/>
      <c r="G48" s="121"/>
    </row>
    <row r="49" spans="2:7" s="23" customFormat="1" ht="31.5">
      <c r="B49" s="108">
        <f t="shared" si="3"/>
        <v>34</v>
      </c>
      <c r="C49" s="32" t="s">
        <v>59</v>
      </c>
      <c r="D49" s="110" t="s">
        <v>36</v>
      </c>
      <c r="E49" s="111" t="s">
        <v>12</v>
      </c>
      <c r="F49" s="122"/>
      <c r="G49" s="121"/>
    </row>
    <row r="50" spans="2:7" s="23" customFormat="1" ht="15.75">
      <c r="B50" s="108">
        <f t="shared" si="3"/>
        <v>35</v>
      </c>
      <c r="C50" s="32" t="s">
        <v>60</v>
      </c>
      <c r="D50" s="110" t="s">
        <v>36</v>
      </c>
      <c r="E50" s="111" t="s">
        <v>12</v>
      </c>
      <c r="F50" s="122"/>
      <c r="G50" s="121"/>
    </row>
    <row r="51" spans="2:7" ht="31.5">
      <c r="B51" s="108">
        <f t="shared" si="3"/>
        <v>36</v>
      </c>
      <c r="C51" s="112" t="s">
        <v>50</v>
      </c>
      <c r="D51" s="110">
        <v>1</v>
      </c>
      <c r="E51" s="111" t="s">
        <v>12</v>
      </c>
      <c r="F51" s="122"/>
      <c r="G51" s="121"/>
    </row>
    <row r="52" spans="2:7" ht="32.25" thickBot="1">
      <c r="B52" s="108">
        <f t="shared" si="3"/>
        <v>37</v>
      </c>
      <c r="C52" s="112" t="s">
        <v>47</v>
      </c>
      <c r="D52" s="113">
        <v>1</v>
      </c>
      <c r="E52" s="114" t="s">
        <v>12</v>
      </c>
      <c r="F52" s="123"/>
      <c r="G52" s="124"/>
    </row>
    <row r="53" spans="2:7" ht="15" customHeight="1" thickBot="1">
      <c r="B53" s="35" t="s">
        <v>61</v>
      </c>
      <c r="C53" s="36"/>
      <c r="D53" s="36"/>
      <c r="E53" s="36"/>
      <c r="F53" s="36"/>
      <c r="G53" s="37"/>
    </row>
    <row r="54" spans="2:7" ht="19.5" customHeight="1" thickBot="1">
      <c r="B54" s="115">
        <f>B52+1</f>
        <v>38</v>
      </c>
      <c r="C54" s="38" t="s">
        <v>62</v>
      </c>
      <c r="D54" s="116" t="s">
        <v>36</v>
      </c>
      <c r="E54" s="117" t="s">
        <v>12</v>
      </c>
      <c r="F54" s="39"/>
      <c r="G54" s="40"/>
    </row>
    <row r="55" spans="2:7" ht="15" customHeight="1" thickBot="1">
      <c r="B55" s="118" t="s">
        <v>48</v>
      </c>
      <c r="C55" s="119"/>
      <c r="D55" s="119"/>
      <c r="E55" s="119"/>
      <c r="F55" s="120"/>
      <c r="G55" s="34"/>
    </row>
  </sheetData>
  <sheetProtection algorithmName="SHA-512" hashValue="bF8ho2s/+9yZFM7cRYMlAsIz2obTUKLEV2goJ79POKVrOne0Gk7g7Gw2b7IMkdSqdMFXxe6dzMfeZYwFS/pg9Q==" saltValue="H5kX/n7Dd7uQs/YlEpLYoA==" spinCount="100000" sheet="1" objects="1" scenarios="1" selectLockedCells="1"/>
  <mergeCells count="14">
    <mergeCell ref="B43:G43"/>
    <mergeCell ref="B55:F55"/>
    <mergeCell ref="B36:G36"/>
    <mergeCell ref="B37:G37"/>
    <mergeCell ref="B39:G39"/>
    <mergeCell ref="B40:G40"/>
    <mergeCell ref="C41:G41"/>
    <mergeCell ref="B53:G53"/>
    <mergeCell ref="C35:G35"/>
    <mergeCell ref="B2:G3"/>
    <mergeCell ref="B7:G7"/>
    <mergeCell ref="B6:G6"/>
    <mergeCell ref="B16:G16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2023&amp;RBteghreen Mixed Intermediate &amp; Secondary Public Schools "REEE" Measures Bill Of Quantities</oddHeader>
    <oddFooter>&amp;LBT222-223 -TD-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fc569a1a-49a3-4e1f-8b83-db25a2b1ee04"/>
    <ds:schemaRef ds:uri="http://www.w3.org/XML/1998/namespace"/>
    <ds:schemaRef ds:uri="e1810ab8-831d-41c1-bb42-2529b74b8d93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2023-05-18T07:26:54Z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